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1" sheetId="2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2" l="1"/>
  <c r="J24" i="2"/>
  <c r="J23" i="2"/>
  <c r="J22" i="2"/>
  <c r="J21" i="2"/>
  <c r="J20" i="2"/>
  <c r="I17" i="2"/>
  <c r="H17" i="2"/>
  <c r="G17" i="2"/>
  <c r="J16" i="2"/>
  <c r="J15" i="2"/>
  <c r="J14" i="2"/>
  <c r="J13" i="2"/>
  <c r="J12" i="2"/>
  <c r="J11" i="2"/>
  <c r="J17" i="2" l="1"/>
</calcChain>
</file>

<file path=xl/sharedStrings.xml><?xml version="1.0" encoding="utf-8"?>
<sst xmlns="http://schemas.openxmlformats.org/spreadsheetml/2006/main" count="64" uniqueCount="59">
  <si>
    <t>Школа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</si>
  <si>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</si>
  <si>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</si>
  <si>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</si>
  <si>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</si>
  <si>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</si>
  <si>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</si>
  <si>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</si>
  <si>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</si>
  <si>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</si>
  <si>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Цена, руб</t>
  </si>
  <si>
    <t>Хлеб ржаной</t>
  </si>
  <si>
    <t>МБОУ СОШ № 28</t>
  </si>
  <si>
    <t>Согласовано</t>
  </si>
  <si>
    <t>Директор МБОУ СОШ № 28</t>
  </si>
  <si>
    <t>___________Гуриева Л.А.</t>
  </si>
  <si>
    <t>Хлеб пшеничный</t>
  </si>
  <si>
    <t>Завтрак:</t>
  </si>
  <si>
    <t>Обед:</t>
  </si>
  <si>
    <t>14/М</t>
  </si>
  <si>
    <t>Масло сливочное</t>
  </si>
  <si>
    <t>171/М</t>
  </si>
  <si>
    <t>Каша гречневая рассыпчатая</t>
  </si>
  <si>
    <t>378/М</t>
  </si>
  <si>
    <t>Чай с молоком</t>
  </si>
  <si>
    <t>338/М</t>
  </si>
  <si>
    <t>Яблоко</t>
  </si>
  <si>
    <t>Итого:</t>
  </si>
  <si>
    <t>День 8</t>
  </si>
  <si>
    <t>49/М</t>
  </si>
  <si>
    <t>349/М</t>
  </si>
  <si>
    <t>Компот из свежих яблок, 200/11</t>
  </si>
  <si>
    <t>Итого за Обед</t>
  </si>
  <si>
    <t>Тефтели из говядины</t>
  </si>
  <si>
    <t>279/М</t>
  </si>
  <si>
    <t>Салат из свеклы с соленым огурцом</t>
  </si>
  <si>
    <t>5,1</t>
  </si>
  <si>
    <t>6,13</t>
  </si>
  <si>
    <t>75,30</t>
  </si>
  <si>
    <t>102/М</t>
  </si>
  <si>
    <t>Суп картофельный с макаронными изделиями</t>
  </si>
  <si>
    <t>250</t>
  </si>
  <si>
    <t>2,56</t>
  </si>
  <si>
    <t>2,78</t>
  </si>
  <si>
    <t>15,69</t>
  </si>
  <si>
    <t>Тефтели из говядины с соусом красным основным</t>
  </si>
  <si>
    <t>100/30</t>
  </si>
  <si>
    <t>11,89</t>
  </si>
  <si>
    <t>12,87</t>
  </si>
  <si>
    <t>14,31</t>
  </si>
  <si>
    <t>5,22</t>
  </si>
  <si>
    <t>7,58</t>
  </si>
  <si>
    <t>35,63</t>
  </si>
  <si>
    <t>915</t>
  </si>
  <si>
    <t>26,72</t>
  </si>
  <si>
    <t>29,39</t>
  </si>
  <si>
    <t>121,09</t>
  </si>
  <si>
    <t>855,75</t>
  </si>
  <si>
    <t>09.03.22г.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</si>
</sst>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0" xfId="0" applyFont="1" applyFill="1" applyBorder="1"/>
    <xf numFmtId="0" fontId="3" fillId="0" borderId="0" xfId="0" applyFont="1"/>
    <xf numFmtId="2" fontId="2" fillId="3" borderId="1" xfId="0" applyNumberFormat="1" applyFont="1" applyFill="1" applyBorder="1" applyAlignment="1">
      <alignment vertical="center"/>
    </xf>
    <xf numFmtId="0" fontId="4" fillId="3" borderId="1" xfId="0" applyFont="1" applyFill="1" applyBorder="1"/>
    <xf numFmtId="0" fontId="0" fillId="0" borderId="0" xfId="0" applyBorder="1"/>
    <xf numFmtId="0" fontId="2" fillId="0" borderId="4" xfId="0" applyFont="1" applyBorder="1"/>
    <xf numFmtId="0" fontId="2" fillId="0" borderId="3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2" fontId="4" fillId="3" borderId="8" xfId="0" applyNumberFormat="1" applyFont="1" applyFill="1" applyBorder="1"/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right" vertic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3" borderId="1" xfId="0" applyFont="1" applyFill="1" applyBorder="1" applyAlignment="1">
      <alignment horizontal="left" vertical="center"/>
    </xf>
    <xf numFmtId="2" fontId="7" fillId="0" borderId="1" xfId="1" applyNumberFormat="1" applyFont="1" applyBorder="1" applyAlignment="1">
      <alignment horizontal="center" vertical="top"/>
    </xf>
    <xf numFmtId="0" fontId="7" fillId="0" borderId="1" xfId="1" applyFont="1" applyBorder="1" applyAlignment="1">
      <alignment vertical="top" wrapText="1"/>
    </xf>
    <xf numFmtId="1" fontId="7" fillId="0" borderId="1" xfId="1" applyNumberFormat="1" applyFont="1" applyBorder="1" applyAlignment="1">
      <alignment horizontal="center" vertical="top"/>
    </xf>
    <xf numFmtId="1" fontId="7" fillId="0" borderId="1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right"/>
    </xf>
    <xf numFmtId="0" fontId="8" fillId="0" borderId="1" xfId="1" applyFont="1" applyBorder="1" applyAlignment="1">
      <alignment horizontal="center"/>
    </xf>
    <xf numFmtId="164" fontId="7" fillId="0" borderId="1" xfId="1" applyNumberFormat="1" applyFont="1" applyBorder="1" applyAlignment="1">
      <alignment horizontal="center" vertical="top"/>
    </xf>
    <xf numFmtId="2" fontId="7" fillId="0" borderId="1" xfId="1" applyNumberFormat="1" applyFont="1" applyBorder="1" applyAlignment="1">
      <alignment horizontal="center" vertical="center"/>
    </xf>
    <xf numFmtId="164" fontId="8" fillId="0" borderId="1" xfId="1" applyNumberFormat="1" applyFont="1" applyBorder="1" applyAlignment="1">
      <alignment horizontal="center" vertical="top"/>
    </xf>
    <xf numFmtId="164" fontId="9" fillId="0" borderId="1" xfId="1" applyNumberFormat="1" applyFont="1" applyBorder="1" applyAlignment="1">
      <alignment horizontal="center" vertical="top"/>
    </xf>
    <xf numFmtId="0" fontId="10" fillId="0" borderId="1" xfId="0" applyFont="1" applyBorder="1" applyAlignment="1">
      <alignment vertical="top" wrapText="1"/>
    </xf>
    <xf numFmtId="2" fontId="9" fillId="0" borderId="1" xfId="1" applyNumberFormat="1" applyFont="1" applyBorder="1" applyAlignment="1">
      <alignment horizontal="center" vertical="top"/>
    </xf>
    <xf numFmtId="0" fontId="4" fillId="3" borderId="3" xfId="0" applyFont="1" applyFill="1" applyBorder="1"/>
    <xf numFmtId="0" fontId="4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11" fillId="0" borderId="1" xfId="0" applyFont="1" applyBorder="1" applyAlignment="1">
      <alignment horizontal="right" vertical="center"/>
    </xf>
    <xf numFmtId="49" fontId="10" fillId="0" borderId="1" xfId="0" applyNumberFormat="1" applyFont="1" applyBorder="1" applyAlignment="1">
      <alignment horizontal="center" vertical="top"/>
    </xf>
    <xf numFmtId="49" fontId="3" fillId="2" borderId="1" xfId="0" applyNumberFormat="1" applyFont="1" applyFill="1" applyBorder="1" applyAlignment="1">
      <alignment wrapText="1"/>
    </xf>
    <xf numFmtId="49" fontId="11" fillId="0" borderId="1" xfId="0" applyNumberFormat="1" applyFont="1" applyBorder="1" applyAlignment="1">
      <alignment horizontal="center"/>
    </xf>
    <xf numFmtId="49" fontId="5" fillId="2" borderId="1" xfId="0" applyNumberFormat="1" applyFont="1" applyFill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0</xdr:rowOff>
    </xdr:from>
    <xdr:to>
      <xdr:col>3</xdr:col>
      <xdr:colOff>200025</xdr:colOff>
      <xdr:row>5</xdr:row>
      <xdr:rowOff>451756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6" y="0"/>
          <a:ext cx="2057399" cy="1480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6"/>
  <sheetViews>
    <sheetView tabSelected="1" workbookViewId="0">
      <selection activeCell="L6" sqref="L6"/>
    </sheetView>
  </sheetViews>
  <sheetFormatPr defaultRowHeight="15" x14ac:dyDescent="0.25"/>
  <cols>
    <col min="1" max="1" width="7.28515625" customWidth="1"/>
    <col min="2" max="2" width="13" customWidth="1"/>
    <col min="3" max="3" width="12" customWidth="1"/>
    <col min="4" max="4" width="29.7109375" customWidth="1"/>
    <col min="5" max="5" width="11.28515625" customWidth="1"/>
    <col min="7" max="7" width="11.7109375" customWidth="1"/>
    <col min="10" max="10" width="13.28515625" customWidth="1"/>
  </cols>
  <sheetData>
    <row r="2" spans="2:10" x14ac:dyDescent="0.25">
      <c r="B2" s="6" t="s">
        <v>13</v>
      </c>
      <c r="C2" s="6"/>
      <c r="D2" s="6"/>
    </row>
    <row r="3" spans="2:10" x14ac:dyDescent="0.25">
      <c r="B3" s="6" t="s">
        <v>14</v>
      </c>
      <c r="C3" s="6"/>
      <c r="D3" s="6"/>
    </row>
    <row r="4" spans="2:10" x14ac:dyDescent="0.25">
      <c r="B4" s="6" t="s">
        <v>15</v>
      </c>
      <c r="C4" s="6"/>
      <c r="D4" s="6"/>
    </row>
    <row r="5" spans="2:10" ht="21" customHeight="1" x14ac:dyDescent="0.25"/>
    <row r="6" spans="2:10" ht="36" customHeight="1" x14ac:dyDescent="0.25">
      <c r="D6" s="9"/>
    </row>
    <row r="7" spans="2:10" x14ac:dyDescent="0.25">
      <c r="B7" s="11" t="s">
        <v>0</v>
      </c>
      <c r="C7" s="33" t="s">
        <v>12</v>
      </c>
      <c r="D7" s="33"/>
      <c r="E7" s="4"/>
      <c r="F7" s="5"/>
      <c r="G7" s="4"/>
      <c r="H7" s="4"/>
      <c r="I7" s="10" t="s">
        <v>1</v>
      </c>
      <c r="J7" s="8" t="s">
        <v>58</v>
      </c>
    </row>
    <row r="8" spans="2:10" s="1" customFormat="1" ht="15.75" thickBot="1" x14ac:dyDescent="0.3">
      <c r="B8" s="2"/>
      <c r="C8" s="2"/>
      <c r="D8" s="2"/>
      <c r="E8" s="2"/>
      <c r="F8" s="2"/>
      <c r="G8" s="2"/>
      <c r="H8" s="2"/>
      <c r="I8" s="2"/>
      <c r="J8" s="2"/>
    </row>
    <row r="9" spans="2:10" x14ac:dyDescent="0.25">
      <c r="B9" s="13" t="s">
        <v>2</v>
      </c>
      <c r="C9" s="14" t="s">
        <v>3</v>
      </c>
      <c r="D9" s="13" t="s">
        <v>4</v>
      </c>
      <c r="E9" s="13" t="s">
        <v>5</v>
      </c>
      <c r="F9" s="13" t="s">
        <v>10</v>
      </c>
      <c r="G9" s="12" t="s">
        <v>7</v>
      </c>
      <c r="H9" s="3" t="s">
        <v>8</v>
      </c>
      <c r="I9" s="3" t="s">
        <v>9</v>
      </c>
      <c r="J9" s="12" t="s">
        <v>6</v>
      </c>
    </row>
    <row r="10" spans="2:10" x14ac:dyDescent="0.25">
      <c r="B10" s="34" t="s">
        <v>28</v>
      </c>
      <c r="C10" s="20" t="s">
        <v>17</v>
      </c>
      <c r="D10" s="16"/>
      <c r="E10" s="17"/>
      <c r="F10" s="18"/>
      <c r="G10" s="7"/>
      <c r="H10" s="7"/>
      <c r="I10" s="7"/>
      <c r="J10" s="7"/>
    </row>
    <row r="11" spans="2:10" ht="15.75" x14ac:dyDescent="0.25">
      <c r="B11" s="35"/>
      <c r="C11" s="21" t="s">
        <v>19</v>
      </c>
      <c r="D11" s="22" t="s">
        <v>20</v>
      </c>
      <c r="E11" s="23">
        <v>10</v>
      </c>
      <c r="F11" s="18"/>
      <c r="G11" s="21">
        <v>0.08</v>
      </c>
      <c r="H11" s="21">
        <v>7.25</v>
      </c>
      <c r="I11" s="21">
        <v>0.13</v>
      </c>
      <c r="J11" s="27">
        <f t="shared" ref="J11:J17" si="0">I11*4+H11*9+G11*4</f>
        <v>66.089999999999989</v>
      </c>
    </row>
    <row r="12" spans="2:10" ht="15.75" x14ac:dyDescent="0.25">
      <c r="B12" s="35"/>
      <c r="C12" s="21" t="s">
        <v>34</v>
      </c>
      <c r="D12" s="22" t="s">
        <v>33</v>
      </c>
      <c r="E12" s="24">
        <v>90</v>
      </c>
      <c r="F12" s="18"/>
      <c r="G12" s="28">
        <v>10.7</v>
      </c>
      <c r="H12" s="28">
        <v>11.6</v>
      </c>
      <c r="I12" s="28">
        <v>12.88</v>
      </c>
      <c r="J12" s="27">
        <f t="shared" si="0"/>
        <v>198.71999999999997</v>
      </c>
    </row>
    <row r="13" spans="2:10" ht="19.5" customHeight="1" x14ac:dyDescent="0.25">
      <c r="B13" s="35"/>
      <c r="C13" s="21" t="s">
        <v>21</v>
      </c>
      <c r="D13" s="22" t="s">
        <v>22</v>
      </c>
      <c r="E13" s="23">
        <v>150</v>
      </c>
      <c r="F13" s="18"/>
      <c r="G13" s="21">
        <v>4.3499999999999996</v>
      </c>
      <c r="H13" s="21">
        <v>6.32</v>
      </c>
      <c r="I13" s="21">
        <v>29.69</v>
      </c>
      <c r="J13" s="27">
        <f t="shared" si="0"/>
        <v>193.04000000000002</v>
      </c>
    </row>
    <row r="14" spans="2:10" ht="15.75" x14ac:dyDescent="0.25">
      <c r="B14" s="35"/>
      <c r="C14" s="21" t="s">
        <v>23</v>
      </c>
      <c r="D14" s="22" t="s">
        <v>24</v>
      </c>
      <c r="E14" s="23">
        <v>180</v>
      </c>
      <c r="F14" s="18"/>
      <c r="G14" s="21">
        <v>1.45</v>
      </c>
      <c r="H14" s="21">
        <v>1.25</v>
      </c>
      <c r="I14" s="21">
        <v>12.38</v>
      </c>
      <c r="J14" s="27">
        <f t="shared" si="0"/>
        <v>66.570000000000007</v>
      </c>
    </row>
    <row r="15" spans="2:10" ht="15.75" x14ac:dyDescent="0.25">
      <c r="B15" s="35"/>
      <c r="C15" s="21"/>
      <c r="D15" s="22" t="s">
        <v>16</v>
      </c>
      <c r="E15" s="23">
        <v>40</v>
      </c>
      <c r="F15" s="18"/>
      <c r="G15" s="21">
        <v>3.04</v>
      </c>
      <c r="H15" s="27">
        <v>0.4</v>
      </c>
      <c r="I15" s="21">
        <v>19.32</v>
      </c>
      <c r="J15" s="27">
        <f t="shared" si="0"/>
        <v>93.039999999999992</v>
      </c>
    </row>
    <row r="16" spans="2:10" ht="15.75" x14ac:dyDescent="0.25">
      <c r="B16" s="35"/>
      <c r="C16" s="21" t="s">
        <v>25</v>
      </c>
      <c r="D16" s="22" t="s">
        <v>26</v>
      </c>
      <c r="E16" s="23">
        <v>100</v>
      </c>
      <c r="F16" s="19"/>
      <c r="G16" s="27">
        <v>0.4</v>
      </c>
      <c r="H16" s="27">
        <v>0.4</v>
      </c>
      <c r="I16" s="27">
        <v>9.8000000000000007</v>
      </c>
      <c r="J16" s="27">
        <f t="shared" si="0"/>
        <v>44.400000000000006</v>
      </c>
    </row>
    <row r="17" spans="2:10" ht="16.5" thickBot="1" x14ac:dyDescent="0.3">
      <c r="B17" s="36"/>
      <c r="C17" s="25"/>
      <c r="D17" s="25" t="s">
        <v>27</v>
      </c>
      <c r="E17" s="26">
        <v>600</v>
      </c>
      <c r="F17" s="15">
        <v>72</v>
      </c>
      <c r="G17" s="26">
        <f>SUM(G11:G16)</f>
        <v>20.019999999999996</v>
      </c>
      <c r="H17" s="26">
        <f>SUM(H11:H16)</f>
        <v>27.22</v>
      </c>
      <c r="I17" s="26">
        <f>SUM(I11:I16)</f>
        <v>84.2</v>
      </c>
      <c r="J17" s="29">
        <f t="shared" si="0"/>
        <v>661.8599999999999</v>
      </c>
    </row>
    <row r="18" spans="2:10" x14ac:dyDescent="0.25">
      <c r="B18" s="37" t="s">
        <v>28</v>
      </c>
      <c r="C18" s="40" t="s">
        <v>18</v>
      </c>
      <c r="D18" s="41"/>
      <c r="E18" s="41"/>
      <c r="F18" s="41"/>
      <c r="G18" s="41"/>
      <c r="H18" s="41"/>
      <c r="I18" s="41"/>
      <c r="J18" s="42"/>
    </row>
    <row r="19" spans="2:10" ht="31.5" x14ac:dyDescent="0.25">
      <c r="B19" s="38"/>
      <c r="C19" s="30" t="s">
        <v>29</v>
      </c>
      <c r="D19" s="31" t="s">
        <v>35</v>
      </c>
      <c r="E19" s="44">
        <v>100</v>
      </c>
      <c r="F19" s="45"/>
      <c r="G19" s="44">
        <v>1.22</v>
      </c>
      <c r="H19" s="44" t="s">
        <v>36</v>
      </c>
      <c r="I19" s="44" t="s">
        <v>37</v>
      </c>
      <c r="J19" s="44" t="s">
        <v>38</v>
      </c>
    </row>
    <row r="20" spans="2:10" ht="31.5" x14ac:dyDescent="0.25">
      <c r="B20" s="38"/>
      <c r="C20" s="32" t="s">
        <v>39</v>
      </c>
      <c r="D20" s="31" t="s">
        <v>40</v>
      </c>
      <c r="E20" s="44" t="s">
        <v>41</v>
      </c>
      <c r="F20" s="45"/>
      <c r="G20" s="44" t="s">
        <v>42</v>
      </c>
      <c r="H20" s="44" t="s">
        <v>43</v>
      </c>
      <c r="I20" s="44" t="s">
        <v>44</v>
      </c>
      <c r="J20" s="44">
        <f t="shared" ref="J20:J25" si="1">I20*4+H20*9+G20*4</f>
        <v>98.02</v>
      </c>
    </row>
    <row r="21" spans="2:10" ht="40.5" customHeight="1" x14ac:dyDescent="0.25">
      <c r="B21" s="38"/>
      <c r="C21" s="32" t="s">
        <v>34</v>
      </c>
      <c r="D21" s="31" t="s">
        <v>45</v>
      </c>
      <c r="E21" s="44" t="s">
        <v>46</v>
      </c>
      <c r="F21" s="45"/>
      <c r="G21" s="44" t="s">
        <v>47</v>
      </c>
      <c r="H21" s="44" t="s">
        <v>48</v>
      </c>
      <c r="I21" s="44" t="s">
        <v>49</v>
      </c>
      <c r="J21" s="44">
        <f t="shared" si="1"/>
        <v>220.63</v>
      </c>
    </row>
    <row r="22" spans="2:10" ht="28.5" customHeight="1" x14ac:dyDescent="0.25">
      <c r="B22" s="38"/>
      <c r="C22" s="32" t="s">
        <v>21</v>
      </c>
      <c r="D22" s="31" t="s">
        <v>22</v>
      </c>
      <c r="E22" s="44">
        <v>180</v>
      </c>
      <c r="F22" s="45"/>
      <c r="G22" s="44" t="s">
        <v>50</v>
      </c>
      <c r="H22" s="44" t="s">
        <v>51</v>
      </c>
      <c r="I22" s="44" t="s">
        <v>52</v>
      </c>
      <c r="J22" s="44">
        <f t="shared" si="1"/>
        <v>231.62</v>
      </c>
    </row>
    <row r="23" spans="2:10" ht="31.5" x14ac:dyDescent="0.25">
      <c r="B23" s="38"/>
      <c r="C23" s="32" t="s">
        <v>30</v>
      </c>
      <c r="D23" s="31" t="s">
        <v>31</v>
      </c>
      <c r="E23" s="44">
        <v>200</v>
      </c>
      <c r="F23" s="45"/>
      <c r="G23" s="44">
        <v>0.16</v>
      </c>
      <c r="H23" s="44">
        <v>0.16</v>
      </c>
      <c r="I23" s="44">
        <v>15.01</v>
      </c>
      <c r="J23" s="44">
        <f t="shared" si="1"/>
        <v>62.12</v>
      </c>
    </row>
    <row r="24" spans="2:10" ht="15.75" x14ac:dyDescent="0.25">
      <c r="B24" s="38"/>
      <c r="C24" s="32"/>
      <c r="D24" s="31" t="s">
        <v>11</v>
      </c>
      <c r="E24" s="44">
        <v>50</v>
      </c>
      <c r="F24" s="45"/>
      <c r="G24" s="44">
        <v>3.3</v>
      </c>
      <c r="H24" s="44">
        <v>0.6</v>
      </c>
      <c r="I24" s="44">
        <v>19.829999999999998</v>
      </c>
      <c r="J24" s="44">
        <f t="shared" si="1"/>
        <v>97.92</v>
      </c>
    </row>
    <row r="25" spans="2:10" ht="15.75" x14ac:dyDescent="0.25">
      <c r="B25" s="38"/>
      <c r="C25" s="32"/>
      <c r="D25" s="31" t="s">
        <v>16</v>
      </c>
      <c r="E25" s="44">
        <v>30</v>
      </c>
      <c r="F25" s="45"/>
      <c r="G25" s="44">
        <v>2.37</v>
      </c>
      <c r="H25" s="44">
        <v>0.3</v>
      </c>
      <c r="I25" s="44">
        <v>14.49</v>
      </c>
      <c r="J25" s="44">
        <f t="shared" si="1"/>
        <v>70.14</v>
      </c>
    </row>
    <row r="26" spans="2:10" ht="16.5" thickBot="1" x14ac:dyDescent="0.3">
      <c r="B26" s="39"/>
      <c r="C26" s="43" t="s">
        <v>32</v>
      </c>
      <c r="D26" s="43"/>
      <c r="E26" s="46" t="s">
        <v>53</v>
      </c>
      <c r="F26" s="47">
        <v>72</v>
      </c>
      <c r="G26" s="46" t="s">
        <v>54</v>
      </c>
      <c r="H26" s="46" t="s">
        <v>55</v>
      </c>
      <c r="I26" s="46" t="s">
        <v>56</v>
      </c>
      <c r="J26" s="46" t="s">
        <v>57</v>
      </c>
    </row>
  </sheetData>
  <mergeCells count="5">
    <mergeCell ref="C7:D7"/>
    <mergeCell ref="B10:B17"/>
    <mergeCell ref="B18:B26"/>
    <mergeCell ref="C18:J18"/>
    <mergeCell ref="C26:D26"/>
  </mergeCells>
  <pageMargins left="0.19685039370078741" right="0.19685039370078741" top="0.55118110236220474" bottom="0.19685039370078741" header="0" footer="0.1181102362204724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2022-03-09T12:59:42Z</dcterms:modified>
</cp:coreProperties>
</file>