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G26" i="2"/>
  <c r="J25" i="2"/>
  <c r="J24" i="2"/>
  <c r="J23" i="2"/>
  <c r="J22" i="2"/>
  <c r="J21" i="2"/>
  <c r="J20" i="2"/>
  <c r="J19" i="2"/>
  <c r="J26" i="2" s="1"/>
  <c r="J16" i="2"/>
  <c r="J15" i="2"/>
  <c r="J12" i="2"/>
  <c r="J11" i="2"/>
</calcChain>
</file>

<file path=xl/sharedStrings.xml><?xml version="1.0" encoding="utf-8"?>
<sst xmlns="http://schemas.openxmlformats.org/spreadsheetml/2006/main" count="73" uniqueCount="70">
  <si>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</si>
  <si>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</si>
  <si>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</si>
  <si>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</si>
  <si>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</si>
  <si>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</si>
  <si>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</si>
  <si>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</si>
  <si>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</si>
  <si>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</si>
  <si>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</si>
  <si>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</si>
  <si>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</si>
  <si>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</si>
  <si>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</si>
  <si>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</si>
  <si>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</si>
  <si>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Завтрак:</t>
  </si>
  <si>
    <t>Обед:</t>
  </si>
  <si>
    <t>338/М</t>
  </si>
  <si>
    <t>Итого:</t>
  </si>
  <si>
    <t>342/М</t>
  </si>
  <si>
    <t>Итого за Обед</t>
  </si>
  <si>
    <t>День 10</t>
  </si>
  <si>
    <t>15/М</t>
  </si>
  <si>
    <t>Сыр полутвердый</t>
  </si>
  <si>
    <t>232/М</t>
  </si>
  <si>
    <t>128/М</t>
  </si>
  <si>
    <t>62/М</t>
  </si>
  <si>
    <t>85/М</t>
  </si>
  <si>
    <t>Картофельное пюре</t>
  </si>
  <si>
    <t>Салат морковный</t>
  </si>
  <si>
    <t>6,9</t>
  </si>
  <si>
    <t>Борщ из свежей капусты с картофелем и сметаной</t>
  </si>
  <si>
    <t>250/5</t>
  </si>
  <si>
    <t>100</t>
  </si>
  <si>
    <t>Хек запеченный с маслом сливочным</t>
  </si>
  <si>
    <t>180/5</t>
  </si>
  <si>
    <t>Компот из сухофруктов</t>
  </si>
  <si>
    <t>945</t>
  </si>
  <si>
    <t>112,45</t>
  </si>
  <si>
    <t>11.03.22г.</t>
  </si>
  <si>
    <t>209/М</t>
  </si>
  <si>
    <t>Яйцо вареное</t>
  </si>
  <si>
    <t>40</t>
  </si>
  <si>
    <t>5,08</t>
  </si>
  <si>
    <t>4,6</t>
  </si>
  <si>
    <t>0,28</t>
  </si>
  <si>
    <t>173/М</t>
  </si>
  <si>
    <t>Каша пшеничная молочная</t>
  </si>
  <si>
    <t>150/5/5</t>
  </si>
  <si>
    <t>5,49</t>
  </si>
  <si>
    <t>5,81</t>
  </si>
  <si>
    <t>31,75</t>
  </si>
  <si>
    <t>201,3</t>
  </si>
  <si>
    <t>Какао а молоке</t>
  </si>
  <si>
    <t>382/М</t>
  </si>
  <si>
    <t>180</t>
  </si>
  <si>
    <t>3,37</t>
  </si>
  <si>
    <t>2,85</t>
  </si>
  <si>
    <t>14,71</t>
  </si>
  <si>
    <t>98,0</t>
  </si>
  <si>
    <t>Яблоко</t>
  </si>
  <si>
    <t>0,4</t>
  </si>
  <si>
    <t>9,8</t>
  </si>
  <si>
    <t>535</t>
  </si>
  <si>
    <t>21,28</t>
  </si>
  <si>
    <t>17,98</t>
  </si>
  <si>
    <t>75,86</t>
  </si>
  <si>
    <t>550,4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</si>
</sst>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4" fillId="3" borderId="17" xfId="0" applyNumberFormat="1" applyFont="1" applyFill="1" applyBorder="1"/>
    <xf numFmtId="49" fontId="2" fillId="3" borderId="14" xfId="0" applyNumberFormat="1" applyFont="1" applyFill="1" applyBorder="1" applyAlignment="1">
      <alignment wrapText="1"/>
    </xf>
    <xf numFmtId="49" fontId="2" fillId="3" borderId="14" xfId="0" applyNumberFormat="1" applyFont="1" applyFill="1" applyBorder="1"/>
    <xf numFmtId="49" fontId="2" fillId="3" borderId="10" xfId="0" applyNumberFormat="1" applyFont="1" applyFill="1" applyBorder="1"/>
    <xf numFmtId="49" fontId="2" fillId="3" borderId="11" xfId="0" applyNumberFormat="1" applyFont="1" applyFill="1" applyBorder="1"/>
    <xf numFmtId="49" fontId="2" fillId="3" borderId="12" xfId="1" applyNumberFormat="1" applyFont="1" applyFill="1" applyBorder="1"/>
    <xf numFmtId="49" fontId="8" fillId="0" borderId="1" xfId="2" applyNumberFormat="1" applyFont="1" applyBorder="1" applyAlignment="1">
      <alignment horizontal="center" vertical="top"/>
    </xf>
    <xf numFmtId="49" fontId="8" fillId="0" borderId="1" xfId="2" applyNumberFormat="1" applyFont="1" applyBorder="1" applyAlignment="1">
      <alignment vertical="top" wrapText="1"/>
    </xf>
    <xf numFmtId="49" fontId="2" fillId="3" borderId="15" xfId="0" applyNumberFormat="1" applyFont="1" applyFill="1" applyBorder="1"/>
    <xf numFmtId="49" fontId="8" fillId="0" borderId="1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vertical="center" wrapText="1"/>
    </xf>
    <xf numFmtId="49" fontId="3" fillId="2" borderId="15" xfId="0" applyNumberFormat="1" applyFont="1" applyFill="1" applyBorder="1" applyAlignment="1">
      <alignment wrapText="1"/>
    </xf>
    <xf numFmtId="49" fontId="3" fillId="2" borderId="22" xfId="0" applyNumberFormat="1" applyFont="1" applyFill="1" applyBorder="1" applyAlignment="1">
      <alignment wrapText="1"/>
    </xf>
    <xf numFmtId="49" fontId="3" fillId="2" borderId="16" xfId="0" applyNumberFormat="1" applyFont="1" applyFill="1" applyBorder="1"/>
    <xf numFmtId="49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/>
    </xf>
    <xf numFmtId="49" fontId="4" fillId="3" borderId="9" xfId="0" applyNumberFormat="1" applyFont="1" applyFill="1" applyBorder="1"/>
    <xf numFmtId="49" fontId="9" fillId="0" borderId="1" xfId="2" applyNumberFormat="1" applyFont="1" applyBorder="1" applyAlignment="1">
      <alignment horizontal="center" vertical="top"/>
    </xf>
    <xf numFmtId="49" fontId="6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10" fillId="0" borderId="1" xfId="2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wrapText="1"/>
    </xf>
    <xf numFmtId="49" fontId="3" fillId="2" borderId="21" xfId="0" applyNumberFormat="1" applyFont="1" applyFill="1" applyBorder="1" applyAlignment="1">
      <alignment wrapText="1"/>
    </xf>
    <xf numFmtId="49" fontId="12" fillId="0" borderId="1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wrapText="1"/>
    </xf>
    <xf numFmtId="49" fontId="0" fillId="0" borderId="0" xfId="0" applyNumberFormat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tabSelected="1" workbookViewId="0">
      <selection activeCell="L17" sqref="L1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30.5703125" customWidth="1"/>
    <col min="5" max="5" width="10.7109375" customWidth="1"/>
    <col min="7" max="7" width="10.140625" customWidth="1"/>
    <col min="9" max="9" width="10.1406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8"/>
    </row>
    <row r="7" spans="2:10" x14ac:dyDescent="0.25">
      <c r="B7" s="10" t="s">
        <v>0</v>
      </c>
      <c r="C7" s="14" t="s">
        <v>12</v>
      </c>
      <c r="D7" s="14"/>
      <c r="E7" s="4"/>
      <c r="F7" s="5"/>
      <c r="G7" s="4"/>
      <c r="H7" s="4"/>
      <c r="I7" s="9" t="s">
        <v>1</v>
      </c>
      <c r="J7" s="7" t="s">
        <v>41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2" t="s">
        <v>2</v>
      </c>
      <c r="C9" s="13" t="s">
        <v>3</v>
      </c>
      <c r="D9" s="12" t="s">
        <v>4</v>
      </c>
      <c r="E9" s="12" t="s">
        <v>5</v>
      </c>
      <c r="F9" s="12" t="s">
        <v>10</v>
      </c>
      <c r="G9" s="3" t="s">
        <v>7</v>
      </c>
      <c r="H9" s="3" t="s">
        <v>8</v>
      </c>
      <c r="I9" s="3" t="s">
        <v>9</v>
      </c>
      <c r="J9" s="11" t="s">
        <v>6</v>
      </c>
    </row>
    <row r="10" spans="2:10" x14ac:dyDescent="0.25">
      <c r="B10" s="15" t="s">
        <v>23</v>
      </c>
      <c r="C10" s="21" t="s">
        <v>17</v>
      </c>
      <c r="D10" s="22"/>
      <c r="E10" s="23"/>
      <c r="F10" s="23"/>
      <c r="G10" s="24"/>
      <c r="H10" s="25"/>
      <c r="I10" s="25"/>
      <c r="J10" s="26"/>
    </row>
    <row r="11" spans="2:10" ht="19.5" customHeight="1" x14ac:dyDescent="0.25">
      <c r="B11" s="16"/>
      <c r="C11" s="27" t="s">
        <v>24</v>
      </c>
      <c r="D11" s="28" t="s">
        <v>25</v>
      </c>
      <c r="E11" s="27">
        <v>15</v>
      </c>
      <c r="F11" s="29"/>
      <c r="G11" s="27">
        <v>3.9</v>
      </c>
      <c r="H11" s="27">
        <v>3.92</v>
      </c>
      <c r="I11" s="27">
        <v>0</v>
      </c>
      <c r="J11" s="27">
        <f t="shared" ref="J11:J17" si="0">I11*4+H11*9+G11*4</f>
        <v>50.88</v>
      </c>
    </row>
    <row r="12" spans="2:10" ht="15.75" x14ac:dyDescent="0.25">
      <c r="B12" s="16"/>
      <c r="C12" s="27" t="s">
        <v>42</v>
      </c>
      <c r="D12" s="28" t="s">
        <v>43</v>
      </c>
      <c r="E12" s="27" t="s">
        <v>44</v>
      </c>
      <c r="F12" s="29"/>
      <c r="G12" s="27" t="s">
        <v>45</v>
      </c>
      <c r="H12" s="27" t="s">
        <v>46</v>
      </c>
      <c r="I12" s="27" t="s">
        <v>47</v>
      </c>
      <c r="J12" s="27">
        <f t="shared" si="0"/>
        <v>62.839999999999996</v>
      </c>
    </row>
    <row r="13" spans="2:10" ht="15.75" x14ac:dyDescent="0.25">
      <c r="B13" s="16"/>
      <c r="C13" s="30" t="s">
        <v>48</v>
      </c>
      <c r="D13" s="31" t="s">
        <v>49</v>
      </c>
      <c r="E13" s="30" t="s">
        <v>50</v>
      </c>
      <c r="F13" s="32"/>
      <c r="G13" s="30" t="s">
        <v>51</v>
      </c>
      <c r="H13" s="30" t="s">
        <v>52</v>
      </c>
      <c r="I13" s="30" t="s">
        <v>53</v>
      </c>
      <c r="J13" s="27" t="s">
        <v>54</v>
      </c>
    </row>
    <row r="14" spans="2:10" ht="15.75" x14ac:dyDescent="0.25">
      <c r="B14" s="16"/>
      <c r="C14" s="27" t="s">
        <v>56</v>
      </c>
      <c r="D14" s="28" t="s">
        <v>55</v>
      </c>
      <c r="E14" s="27" t="s">
        <v>57</v>
      </c>
      <c r="F14" s="33"/>
      <c r="G14" s="27" t="s">
        <v>58</v>
      </c>
      <c r="H14" s="27" t="s">
        <v>59</v>
      </c>
      <c r="I14" s="27" t="s">
        <v>60</v>
      </c>
      <c r="J14" s="27" t="s">
        <v>61</v>
      </c>
    </row>
    <row r="15" spans="2:10" ht="15.75" x14ac:dyDescent="0.25">
      <c r="B15" s="16"/>
      <c r="C15" s="27"/>
      <c r="D15" s="28" t="s">
        <v>16</v>
      </c>
      <c r="E15" s="27">
        <v>40</v>
      </c>
      <c r="F15" s="33"/>
      <c r="G15" s="27">
        <v>3.04</v>
      </c>
      <c r="H15" s="27">
        <v>0.4</v>
      </c>
      <c r="I15" s="27">
        <v>19.32</v>
      </c>
      <c r="J15" s="27">
        <f t="shared" si="0"/>
        <v>93.039999999999992</v>
      </c>
    </row>
    <row r="16" spans="2:10" ht="16.5" thickBot="1" x14ac:dyDescent="0.3">
      <c r="B16" s="16"/>
      <c r="C16" s="27" t="s">
        <v>19</v>
      </c>
      <c r="D16" s="28" t="s">
        <v>62</v>
      </c>
      <c r="E16" s="27">
        <v>100</v>
      </c>
      <c r="F16" s="34"/>
      <c r="G16" s="27" t="s">
        <v>63</v>
      </c>
      <c r="H16" s="27" t="s">
        <v>63</v>
      </c>
      <c r="I16" s="27" t="s">
        <v>64</v>
      </c>
      <c r="J16" s="27">
        <f t="shared" si="0"/>
        <v>44.400000000000006</v>
      </c>
    </row>
    <row r="17" spans="2:10" ht="16.5" thickBot="1" x14ac:dyDescent="0.3">
      <c r="B17" s="17"/>
      <c r="C17" s="35" t="s">
        <v>20</v>
      </c>
      <c r="D17" s="35"/>
      <c r="E17" s="36" t="s">
        <v>65</v>
      </c>
      <c r="F17" s="37">
        <v>72</v>
      </c>
      <c r="G17" s="36" t="s">
        <v>66</v>
      </c>
      <c r="H17" s="36" t="s">
        <v>67</v>
      </c>
      <c r="I17" s="36" t="s">
        <v>68</v>
      </c>
      <c r="J17" s="38" t="s">
        <v>69</v>
      </c>
    </row>
    <row r="18" spans="2:10" ht="15.75" thickBot="1" x14ac:dyDescent="0.3">
      <c r="B18" s="18" t="s">
        <v>23</v>
      </c>
      <c r="C18" s="39" t="s">
        <v>18</v>
      </c>
      <c r="D18" s="40"/>
      <c r="E18" s="40"/>
      <c r="F18" s="40"/>
      <c r="G18" s="40"/>
      <c r="H18" s="40"/>
      <c r="I18" s="40"/>
      <c r="J18" s="41"/>
    </row>
    <row r="19" spans="2:10" ht="15.75" x14ac:dyDescent="0.25">
      <c r="B19" s="19"/>
      <c r="C19" s="42" t="s">
        <v>28</v>
      </c>
      <c r="D19" s="43" t="s">
        <v>31</v>
      </c>
      <c r="E19" s="44">
        <v>100</v>
      </c>
      <c r="F19" s="45"/>
      <c r="G19" s="44">
        <v>1.3</v>
      </c>
      <c r="H19" s="44">
        <v>5.0999999999999996</v>
      </c>
      <c r="I19" s="44" t="s">
        <v>32</v>
      </c>
      <c r="J19" s="44">
        <f>I19*4+H19*9+G19*4</f>
        <v>78.7</v>
      </c>
    </row>
    <row r="20" spans="2:10" ht="31.5" customHeight="1" x14ac:dyDescent="0.25">
      <c r="B20" s="19"/>
      <c r="C20" s="42" t="s">
        <v>29</v>
      </c>
      <c r="D20" s="43" t="s">
        <v>33</v>
      </c>
      <c r="E20" s="44" t="s">
        <v>34</v>
      </c>
      <c r="F20" s="46"/>
      <c r="G20" s="44">
        <v>1.92</v>
      </c>
      <c r="H20" s="44">
        <v>5.92</v>
      </c>
      <c r="I20" s="44">
        <v>13.06</v>
      </c>
      <c r="J20" s="44">
        <f t="shared" ref="J20:J25" si="1">I20*4+H20*9+G20*4</f>
        <v>113.20000000000002</v>
      </c>
    </row>
    <row r="21" spans="2:10" ht="31.5" x14ac:dyDescent="0.25">
      <c r="B21" s="19"/>
      <c r="C21" s="42" t="s">
        <v>26</v>
      </c>
      <c r="D21" s="43" t="s">
        <v>36</v>
      </c>
      <c r="E21" s="44" t="s">
        <v>35</v>
      </c>
      <c r="F21" s="32"/>
      <c r="G21" s="44">
        <v>13.43</v>
      </c>
      <c r="H21" s="44">
        <v>6.23</v>
      </c>
      <c r="I21" s="44">
        <v>8.84</v>
      </c>
      <c r="J21" s="44">
        <f t="shared" si="1"/>
        <v>145.15</v>
      </c>
    </row>
    <row r="22" spans="2:10" ht="16.5" customHeight="1" x14ac:dyDescent="0.25">
      <c r="B22" s="19"/>
      <c r="C22" s="42" t="s">
        <v>27</v>
      </c>
      <c r="D22" s="43" t="s">
        <v>30</v>
      </c>
      <c r="E22" s="44" t="s">
        <v>37</v>
      </c>
      <c r="F22" s="32"/>
      <c r="G22" s="44">
        <v>3.92</v>
      </c>
      <c r="H22" s="44">
        <v>5.65</v>
      </c>
      <c r="I22" s="44">
        <v>26.44</v>
      </c>
      <c r="J22" s="44">
        <f t="shared" si="1"/>
        <v>172.29000000000002</v>
      </c>
    </row>
    <row r="23" spans="2:10" ht="15.75" x14ac:dyDescent="0.25">
      <c r="B23" s="19"/>
      <c r="C23" s="42" t="s">
        <v>21</v>
      </c>
      <c r="D23" s="43" t="s">
        <v>38</v>
      </c>
      <c r="E23" s="44">
        <v>200</v>
      </c>
      <c r="F23" s="32"/>
      <c r="G23" s="44">
        <v>0.44</v>
      </c>
      <c r="H23" s="44">
        <v>0.02</v>
      </c>
      <c r="I23" s="44">
        <v>22.89</v>
      </c>
      <c r="J23" s="44">
        <f t="shared" si="1"/>
        <v>93.500000000000014</v>
      </c>
    </row>
    <row r="24" spans="2:10" ht="15.75" x14ac:dyDescent="0.25">
      <c r="B24" s="19"/>
      <c r="C24" s="42"/>
      <c r="D24" s="43" t="s">
        <v>11</v>
      </c>
      <c r="E24" s="44">
        <v>50</v>
      </c>
      <c r="F24" s="32"/>
      <c r="G24" s="44">
        <v>3.3</v>
      </c>
      <c r="H24" s="44">
        <v>0.6</v>
      </c>
      <c r="I24" s="44">
        <v>19.829999999999998</v>
      </c>
      <c r="J24" s="44">
        <f t="shared" si="1"/>
        <v>97.92</v>
      </c>
    </row>
    <row r="25" spans="2:10" ht="16.5" thickBot="1" x14ac:dyDescent="0.3">
      <c r="B25" s="19"/>
      <c r="C25" s="42"/>
      <c r="D25" s="43" t="s">
        <v>16</v>
      </c>
      <c r="E25" s="44">
        <v>30</v>
      </c>
      <c r="F25" s="32"/>
      <c r="G25" s="44">
        <v>2.37</v>
      </c>
      <c r="H25" s="44">
        <v>0.3</v>
      </c>
      <c r="I25" s="44">
        <v>14.49</v>
      </c>
      <c r="J25" s="44">
        <f t="shared" si="1"/>
        <v>70.14</v>
      </c>
    </row>
    <row r="26" spans="2:10" ht="16.5" thickBot="1" x14ac:dyDescent="0.3">
      <c r="B26" s="20"/>
      <c r="C26" s="47" t="s">
        <v>22</v>
      </c>
      <c r="D26" s="47"/>
      <c r="E26" s="48" t="s">
        <v>39</v>
      </c>
      <c r="F26" s="49">
        <v>72</v>
      </c>
      <c r="G26" s="48">
        <f>SUM(G19:G25)</f>
        <v>26.680000000000003</v>
      </c>
      <c r="H26" s="48">
        <f>SUM(H19:H25)</f>
        <v>23.82</v>
      </c>
      <c r="I26" s="48" t="s">
        <v>40</v>
      </c>
      <c r="J26" s="48">
        <f>SUM(J19:J25)</f>
        <v>770.90000000000009</v>
      </c>
    </row>
    <row r="27" spans="2:10" x14ac:dyDescent="0.25">
      <c r="C27" s="50"/>
      <c r="D27" s="50"/>
      <c r="E27" s="50"/>
      <c r="F27" s="50"/>
      <c r="G27" s="50"/>
      <c r="H27" s="50"/>
      <c r="I27" s="50"/>
      <c r="J27" s="50"/>
    </row>
  </sheetData>
  <mergeCells count="6">
    <mergeCell ref="C7:D7"/>
    <mergeCell ref="B10:B17"/>
    <mergeCell ref="B18:B26"/>
    <mergeCell ref="C18:J18"/>
    <mergeCell ref="C26:D26"/>
    <mergeCell ref="C17:D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2022-03-14T10:08:29Z</dcterms:modified>
</cp:coreProperties>
</file>